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25" windowWidth="1306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<sst xmlns="http://schemas.openxmlformats.org/spreadsheetml/2006/main" count="299" uniqueCount="90">
  <si>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</si>
  <si>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</si>
  <si>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</si>
  <si>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</si>
  <si>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</si>
  <si>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</si>
  <si>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</si>
  <si>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</si>
  <si>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</si>
  <si>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</si>
  <si>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</si>
  <si>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</si>
  <si>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</si>
  <si>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</si>
  <si>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</si>
  <si>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</si>
  <si>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</si>
  <si>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</si>
  <si>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</si>
  <si>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</si>
  <si>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</si>
  <si>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</si>
  <si>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</si>
  <si>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</si>
  <si>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</si>
  <si>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</si>
  <si>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</si>
  <si>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</si>
  <si>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</si>
  <si>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</si>
  <si>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</si>
  <si>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</si>
  <si>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</si>
  <si>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</si>
  <si>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</si>
  <si>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</si>
  <si>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</si>
  <si>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</si>
  <si>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</si>
  <si>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</si>
  <si>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</si>
  <si>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</si>
  <si>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</si>
  <si>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Хлеб пшеничный</t>
  </si>
  <si>
    <t>Пром.</t>
  </si>
  <si>
    <t>Мандарин</t>
  </si>
  <si>
    <t>Хлеб ржано-пшеничный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</si>
  <si>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</si>
  <si>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</si>
  <si>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</si>
  <si>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</si>
  <si>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</si>
  <si>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</si>
  <si>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Огурец в нарезке</t>
  </si>
  <si>
    <t>54-2з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</si>
  <si>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</si>
  <si>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</si>
  <si>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</si>
  <si>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</si>
  <si>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</si>
  <si>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Сыр твердых сортов в нарезке</t>
  </si>
  <si>
    <t>54-1з</t>
  </si>
  <si>
    <t>Рис припущенный с томатом</t>
  </si>
  <si>
    <t>54-27г</t>
  </si>
  <si>
    <t>Биточек из говядины</t>
  </si>
  <si>
    <t xml:space="preserve">54-6м </t>
  </si>
  <si>
    <t>Чай с лимоном и сахаром</t>
  </si>
  <si>
    <t>54-3гн</t>
  </si>
  <si>
    <t>Морковь отварная дольками</t>
  </si>
  <si>
    <t>54-27з</t>
  </si>
  <si>
    <t>Каша вязкая молочная ячневая</t>
  </si>
  <si>
    <t>54-21к</t>
  </si>
  <si>
    <t>Яблоко</t>
  </si>
  <si>
    <t>Каша жидкая молочная овсяная</t>
  </si>
  <si>
    <t>54-22к</t>
  </si>
  <si>
    <t>Горошница</t>
  </si>
  <si>
    <t>54-21г</t>
  </si>
  <si>
    <t>Биточек из курицы</t>
  </si>
  <si>
    <t>54-23м</t>
  </si>
  <si>
    <t>Помидор в нарезке</t>
  </si>
  <si>
    <t>54-3з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</si>
  <si>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</si>
  <si>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</si>
  <si>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</si>
  <si>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</si>
  <si>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</si>
  <si>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</si>
  <si>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МАОУ СОШ №2 п. Новоорск Новоорского района</t>
  </si>
  <si>
    <t>директор</t>
  </si>
  <si>
    <t>Горбунова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</si>
</sst>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88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44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44</v>
      </c>
      <c r="L10" s="43">
        <v>26.41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44</v>
      </c>
      <c r="L11" s="43">
        <v>3.5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80.600000000000009</v>
      </c>
      <c r="J24" s="32">
        <f t="shared" si="4"/>
        <v>476.6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15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50</v>
      </c>
      <c r="L26" s="43">
        <v>21.41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44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44</v>
      </c>
      <c r="L30" s="43">
        <v>3.5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20</v>
      </c>
      <c r="G31" s="43">
        <v>0.2</v>
      </c>
      <c r="H31" s="43">
        <v>0</v>
      </c>
      <c r="I31" s="43">
        <v>0.5</v>
      </c>
      <c r="J31" s="43">
        <v>2.8</v>
      </c>
      <c r="K31" s="44" t="s">
        <v>54</v>
      </c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37.299999999999997</v>
      </c>
      <c r="H32" s="19">
        <f t="shared" ref="H32" si="7">SUM(H25:H31)</f>
        <v>11.099999999999998</v>
      </c>
      <c r="I32" s="19">
        <f t="shared" ref="I32" si="8">SUM(I25:I31)</f>
        <v>56.400000000000006</v>
      </c>
      <c r="J32" s="19">
        <f t="shared" ref="J32:L32" si="9">SUM(J25:J31)</f>
        <v>475.80000000000007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37.299999999999997</v>
      </c>
      <c r="H43" s="32">
        <f t="shared" ref="H43" si="15">H32+H42</f>
        <v>11.099999999999998</v>
      </c>
      <c r="I43" s="32">
        <f t="shared" ref="I43" si="16">I32+I42</f>
        <v>56.400000000000006</v>
      </c>
      <c r="J43" s="32">
        <f t="shared" ref="J43:L43" si="17">J32+J42</f>
        <v>475.80000000000007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56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58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44</v>
      </c>
      <c r="L48" s="43">
        <v>10.41</v>
      </c>
    </row>
    <row r="49" spans="1:12" ht="15" x14ac:dyDescent="0.25">
      <c r="A49" s="23"/>
      <c r="B49" s="15"/>
      <c r="C49" s="11"/>
      <c r="D49" s="6"/>
      <c r="E49" s="42" t="s">
        <v>46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44</v>
      </c>
      <c r="L49" s="43">
        <v>3.5</v>
      </c>
    </row>
    <row r="50" spans="1:12" ht="15" x14ac:dyDescent="0.25">
      <c r="A50" s="23"/>
      <c r="B50" s="15"/>
      <c r="C50" s="11"/>
      <c r="D50" s="6"/>
      <c r="E50" s="42" t="s">
        <v>60</v>
      </c>
      <c r="F50" s="43">
        <v>15</v>
      </c>
      <c r="G50" s="43">
        <v>3.5</v>
      </c>
      <c r="H50" s="43">
        <v>4.4000000000000004</v>
      </c>
      <c r="I50" s="43">
        <v>0</v>
      </c>
      <c r="J50" s="43">
        <v>53.7</v>
      </c>
      <c r="K50" s="44" t="s">
        <v>61</v>
      </c>
      <c r="L50" s="43">
        <v>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79.300000000000011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13.899999999999999</v>
      </c>
      <c r="I62" s="32">
        <f t="shared" ref="I62" si="28">I51+I61</f>
        <v>79.300000000000011</v>
      </c>
      <c r="J62" s="32">
        <f t="shared" ref="J62:L62" si="29">J51+J61</f>
        <v>511.50000000000006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200.1</v>
      </c>
      <c r="K63" s="41" t="s">
        <v>63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80</v>
      </c>
      <c r="G64" s="43">
        <v>14.6</v>
      </c>
      <c r="H64" s="43">
        <v>13.9</v>
      </c>
      <c r="I64" s="43">
        <v>13.1</v>
      </c>
      <c r="J64" s="43">
        <v>236.2</v>
      </c>
      <c r="K64" s="44" t="s">
        <v>65</v>
      </c>
      <c r="L64" s="43">
        <v>34.409999999999997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67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44</v>
      </c>
      <c r="L68" s="43">
        <v>3.5</v>
      </c>
    </row>
    <row r="69" spans="1:12" ht="15" x14ac:dyDescent="0.25">
      <c r="A69" s="23"/>
      <c r="B69" s="15"/>
      <c r="C69" s="11"/>
      <c r="D69" s="6"/>
      <c r="E69" s="42" t="s">
        <v>68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69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80.100000000000009</v>
      </c>
      <c r="J70" s="19">
        <f t="shared" ref="J70:L70" si="33">SUM(J63:J69)</f>
        <v>586.09999999999991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22.5</v>
      </c>
      <c r="H81" s="32">
        <f t="shared" ref="H81" si="39">H70+H80</f>
        <v>19.5</v>
      </c>
      <c r="I81" s="32">
        <f t="shared" ref="I81" si="40">I70+I80</f>
        <v>80.100000000000009</v>
      </c>
      <c r="J81" s="32">
        <f t="shared" ref="J81:L81" si="41">J70+J80</f>
        <v>586.09999999999991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71</v>
      </c>
      <c r="L82" s="40">
        <v>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44</v>
      </c>
      <c r="L86" s="43">
        <v>19.41</v>
      </c>
    </row>
    <row r="87" spans="1:12" ht="15" x14ac:dyDescent="0.25">
      <c r="A87" s="23"/>
      <c r="B87" s="15"/>
      <c r="C87" s="11"/>
      <c r="D87" s="6"/>
      <c r="E87" s="42" t="s">
        <v>46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44</v>
      </c>
      <c r="L87" s="43">
        <v>3.5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16.399999999999999</v>
      </c>
      <c r="H89" s="19">
        <f t="shared" ref="H89" si="43">SUM(H82:H88)</f>
        <v>14.1</v>
      </c>
      <c r="I89" s="19">
        <f t="shared" ref="I89" si="44">SUM(I82:I88)</f>
        <v>91.800000000000011</v>
      </c>
      <c r="J89" s="19">
        <f t="shared" ref="J89:L89" si="45">SUM(J82:J88)</f>
        <v>560.9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 t="shared" ref="G100" si="50">G89+G99</f>
        <v>16.399999999999999</v>
      </c>
      <c r="H100" s="32">
        <f t="shared" ref="H100" si="51">H89+H99</f>
        <v>14.1</v>
      </c>
      <c r="I100" s="32">
        <f t="shared" ref="I100" si="52">I89+I99</f>
        <v>91.800000000000011</v>
      </c>
      <c r="J100" s="32">
        <f t="shared" ref="J100:L100" si="53">J89+J99</f>
        <v>560.9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74</v>
      </c>
      <c r="L101" s="40">
        <v>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42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44</v>
      </c>
      <c r="L105" s="43">
        <v>12.91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44</v>
      </c>
      <c r="L106" s="43">
        <v>3.5</v>
      </c>
    </row>
    <row r="107" spans="1:12" ht="15" x14ac:dyDescent="0.25">
      <c r="A107" s="23"/>
      <c r="B107" s="15"/>
      <c r="C107" s="11"/>
      <c r="D107" s="6"/>
      <c r="E107" s="42" t="s">
        <v>60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61</v>
      </c>
      <c r="L107" s="43">
        <v>13.5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76</v>
      </c>
      <c r="L120" s="40">
        <v>14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80</v>
      </c>
      <c r="G121" s="43">
        <v>15.3</v>
      </c>
      <c r="H121" s="43">
        <v>3.4</v>
      </c>
      <c r="I121" s="43">
        <v>10.7</v>
      </c>
      <c r="J121" s="43">
        <v>134.9</v>
      </c>
      <c r="K121" s="44" t="s">
        <v>78</v>
      </c>
      <c r="L121" s="43">
        <v>18.41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44</v>
      </c>
      <c r="L125" s="43">
        <v>3.5</v>
      </c>
    </row>
    <row r="126" spans="1:12" ht="15" x14ac:dyDescent="0.25">
      <c r="A126" s="14"/>
      <c r="B126" s="15"/>
      <c r="C126" s="11"/>
      <c r="D126" s="6"/>
      <c r="E126" s="42" t="s">
        <v>79</v>
      </c>
      <c r="F126" s="43">
        <v>30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80</v>
      </c>
      <c r="L126" s="43">
        <v>12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38.399999999999991</v>
      </c>
      <c r="H127" s="19">
        <f t="shared" si="62"/>
        <v>8.6999999999999975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38.399999999999991</v>
      </c>
      <c r="H138" s="32">
        <f t="shared" ref="H138" si="67">H127+H137</f>
        <v>8.6999999999999975</v>
      </c>
      <c r="I138" s="32">
        <f t="shared" ref="I138" si="68">I127+I137</f>
        <v>80.8</v>
      </c>
      <c r="J138" s="32">
        <f t="shared" ref="J138:L138" si="69">J127+J137</f>
        <v>555.9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71</v>
      </c>
      <c r="L139" s="40">
        <v>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58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72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44</v>
      </c>
      <c r="L143" s="43">
        <v>19.41</v>
      </c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44</v>
      </c>
      <c r="L144" s="43">
        <v>3.5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15.799999999999999</v>
      </c>
      <c r="H157" s="32">
        <f t="shared" ref="H157" si="75">H146+H156</f>
        <v>13.7</v>
      </c>
      <c r="I157" s="32">
        <f t="shared" ref="I157" si="76">I146+I156</f>
        <v>94.5</v>
      </c>
      <c r="J157" s="32">
        <f t="shared" ref="J157:L157" si="77">J146+J156</f>
        <v>564.30000000000007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82</v>
      </c>
      <c r="L158" s="40">
        <v>12.5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84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67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1.3</v>
      </c>
      <c r="H161" s="43">
        <v>0.2</v>
      </c>
      <c r="I161" s="43">
        <v>7.9</v>
      </c>
      <c r="J161" s="43">
        <v>39.1</v>
      </c>
      <c r="K161" s="44" t="s">
        <v>44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44</v>
      </c>
      <c r="L163" s="43">
        <v>3.5</v>
      </c>
    </row>
    <row r="164" spans="1:12" ht="15" x14ac:dyDescent="0.25">
      <c r="A164" s="23"/>
      <c r="B164" s="15"/>
      <c r="C164" s="11"/>
      <c r="D164" s="6"/>
      <c r="E164" s="42" t="s">
        <v>85</v>
      </c>
      <c r="F164" s="43">
        <v>30</v>
      </c>
      <c r="G164" s="43">
        <v>0.6</v>
      </c>
      <c r="H164" s="43">
        <v>0.1</v>
      </c>
      <c r="I164" s="43">
        <v>3.1</v>
      </c>
      <c r="J164" s="43">
        <v>15.7</v>
      </c>
      <c r="K164" s="44" t="s">
        <v>86</v>
      </c>
      <c r="L164" s="43">
        <v>18.91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26.8</v>
      </c>
      <c r="H165" s="19">
        <f t="shared" si="78"/>
        <v>12.699999999999998</v>
      </c>
      <c r="I165" s="19">
        <f t="shared" si="78"/>
        <v>73.199999999999989</v>
      </c>
      <c r="J165" s="19">
        <f t="shared" si="78"/>
        <v>515.20000000000005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26.8</v>
      </c>
      <c r="H176" s="32">
        <f t="shared" ref="H176" si="83">H165+H175</f>
        <v>12.699999999999998</v>
      </c>
      <c r="I176" s="32">
        <f t="shared" ref="I176" si="84">I165+I175</f>
        <v>73.199999999999989</v>
      </c>
      <c r="J176" s="32">
        <f t="shared" ref="J176:L176" si="85">J165+J175</f>
        <v>515.20000000000005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56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52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44</v>
      </c>
      <c r="L181" s="43">
        <v>19.41</v>
      </c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44</v>
      </c>
      <c r="L182" s="43">
        <v>3.5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14.800000000000002</v>
      </c>
      <c r="H184" s="19">
        <f t="shared" si="86"/>
        <v>10.199999999999999</v>
      </c>
      <c r="I184" s="19">
        <f t="shared" si="86"/>
        <v>83.7</v>
      </c>
      <c r="J184" s="19">
        <f t="shared" si="86"/>
        <v>485.90000000000009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14.800000000000002</v>
      </c>
      <c r="H195" s="32">
        <f t="shared" ref="H195" si="91">H184+H194</f>
        <v>10.199999999999999</v>
      </c>
      <c r="I195" s="32">
        <f t="shared" ref="I195" si="92">I184+I194</f>
        <v>83.7</v>
      </c>
      <c r="J195" s="32">
        <f t="shared" ref="J195:L195" si="93">J184+J194</f>
        <v>485.90000000000009</v>
      </c>
      <c r="K195" s="32"/>
      <c r="L195" s="32">
        <f t="shared" si="93"/>
        <v>61.41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22.090000000000003</v>
      </c>
      <c r="H196" s="34">
        <f t="shared" si="94"/>
        <v>12.89</v>
      </c>
      <c r="I196" s="34">
        <f t="shared" si="94"/>
        <v>79.240000000000009</v>
      </c>
      <c r="J196" s="34">
        <f t="shared" si="94"/>
        <v>521.9799999999999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Zalilov</cp:lastModifiedBy>
  <dcterms:created xsi:type="dcterms:W3CDTF">2022-05-16T14:23:56Z</dcterms:created>
  <dcterms:modified xsi:type="dcterms:W3CDTF">2023-10-12T10:49:34Z</dcterms:modified>
</cp:coreProperties>
</file>